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eutscheboerse-my.sharepoint.com/personal/qa994_deutsche-boerse_com/Documents/Apps/"/>
    </mc:Choice>
  </mc:AlternateContent>
  <xr:revisionPtr revIDLastSave="900" documentId="8_{F411B8F1-DAAA-43F1-A82A-C71715D0C5DD}" xr6:coauthVersionLast="47" xr6:coauthVersionMax="47" xr10:uidLastSave="{7EC551E0-1C52-474F-97F7-42F5306CD653}"/>
  <bookViews>
    <workbookView xWindow="-19310" yWindow="7250" windowWidth="19420" windowHeight="11500" xr2:uid="{6ADC9A2C-8CF8-4770-8222-E2AAAE4A982C}"/>
  </bookViews>
  <sheets>
    <sheet name="Specs &amp; Vendor Codes" sheetId="3" r:id="rId1"/>
  </sheets>
  <definedNames>
    <definedName name="_IDVTrackerBlocked72_H" hidden="1">0</definedName>
    <definedName name="_IDVTrackerEx72_H" hidden="1">0</definedName>
    <definedName name="_IDVTrackerFreigabeDateiID72_H" hidden="1">-1</definedName>
    <definedName name="_IDVTrackerFreigabeStatus72_H" hidden="1">0</definedName>
    <definedName name="_IDVTrackerFreigabeVersion72_H" hidden="1">-1</definedName>
    <definedName name="_IDVTrackerID72_H" hidden="1">370992</definedName>
    <definedName name="_IDVTrackerMajorVersion72_H" hidden="1">1</definedName>
    <definedName name="_IDVTrackerMinorVersion72_H" hidden="1">0</definedName>
    <definedName name="_IDVTrackerVersion72_H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7" i="3" l="1"/>
  <c r="AI8" i="3"/>
  <c r="AI9" i="3"/>
  <c r="AI10" i="3"/>
  <c r="AI4" i="3"/>
  <c r="S14" i="3"/>
  <c r="S10" i="3"/>
  <c r="S9" i="3"/>
  <c r="S4" i="3"/>
  <c r="S5" i="3"/>
  <c r="S6" i="3"/>
  <c r="S7" i="3"/>
  <c r="S8" i="3"/>
  <c r="S11" i="3"/>
  <c r="S12" i="3"/>
  <c r="S13" i="3"/>
</calcChain>
</file>

<file path=xl/sharedStrings.xml><?xml version="1.0" encoding="utf-8"?>
<sst xmlns="http://schemas.openxmlformats.org/spreadsheetml/2006/main" count="244" uniqueCount="159">
  <si>
    <t>EUR</t>
  </si>
  <si>
    <t>-</t>
  </si>
  <si>
    <t>USD</t>
  </si>
  <si>
    <t>GBP</t>
  </si>
  <si>
    <t>INDEX FUTURES</t>
  </si>
  <si>
    <t>FBTE</t>
  </si>
  <si>
    <t>DE000A3D7XB3</t>
  </si>
  <si>
    <t>GB00BR03T444</t>
  </si>
  <si>
    <t>FBTCEU17 Index</t>
  </si>
  <si>
    <t>.FTFBTCEUR15</t>
  </si>
  <si>
    <t>FBTU</t>
  </si>
  <si>
    <t>DE000A3D7XA5</t>
  </si>
  <si>
    <t>GB00BMD2XR47</t>
  </si>
  <si>
    <t>FBTCUS17 Index</t>
  </si>
  <si>
    <t>.FTFBTCUSD15</t>
  </si>
  <si>
    <t>INDEX DIVIDEND FUTURES</t>
  </si>
  <si>
    <t>FEDE</t>
  </si>
  <si>
    <t>DE000A3EVDY4</t>
  </si>
  <si>
    <t>GB00B5MZF029</t>
  </si>
  <si>
    <t>FEDA Index</t>
  </si>
  <si>
    <t>EPRA Index</t>
  </si>
  <si>
    <t>0#FEDE:</t>
  </si>
  <si>
    <t>.FTEPRA</t>
  </si>
  <si>
    <t>FEEU</t>
  </si>
  <si>
    <t>DE000A3EVDZ1</t>
  </si>
  <si>
    <t>GB00B4STSB30</t>
  </si>
  <si>
    <t>FEIA Index</t>
  </si>
  <si>
    <t>EPEU Index</t>
  </si>
  <si>
    <t>0#FEEU:</t>
  </si>
  <si>
    <t>.FTEPEU</t>
  </si>
  <si>
    <t>FETE</t>
  </si>
  <si>
    <t>DE000A4043A3</t>
  </si>
  <si>
    <t>GB00BRRHT389</t>
  </si>
  <si>
    <t>FETHEU17 Index</t>
  </si>
  <si>
    <t>FETU</t>
  </si>
  <si>
    <t>DE000A4043B1</t>
  </si>
  <si>
    <t>GB00BRRHT272</t>
  </si>
  <si>
    <t>FETHUS17 Index</t>
  </si>
  <si>
    <t>FEUK</t>
  </si>
  <si>
    <t>DE000A3EV226</t>
  </si>
  <si>
    <t>GB00BQC7ZT41</t>
  </si>
  <si>
    <t>FEWA Index</t>
  </si>
  <si>
    <t>ELUK Index</t>
  </si>
  <si>
    <t>0#FEUK:</t>
  </si>
  <si>
    <t>.FTELUK</t>
  </si>
  <si>
    <t>FTAW</t>
  </si>
  <si>
    <t>DE000A4AGJN1</t>
  </si>
  <si>
    <t>GB00BRJSFX14</t>
  </si>
  <si>
    <t>TAWA Index</t>
  </si>
  <si>
    <t>AWNT01 Index</t>
  </si>
  <si>
    <t>0#FTAW:</t>
  </si>
  <si>
    <t>.TRIAWNT01</t>
  </si>
  <si>
    <t>FTDD</t>
  </si>
  <si>
    <t>DE000A2QNKK1</t>
  </si>
  <si>
    <t>GB00BMDK8V75</t>
  </si>
  <si>
    <t>FTUK</t>
  </si>
  <si>
    <t>DE000A2QNKH7</t>
  </si>
  <si>
    <t>GB0001383545</t>
  </si>
  <si>
    <t>UKX Index</t>
  </si>
  <si>
    <t>.FTSE</t>
  </si>
  <si>
    <t>INDEX OPTIONS</t>
  </si>
  <si>
    <t>OBTE</t>
  </si>
  <si>
    <t>CRYPTO OPTIONS</t>
  </si>
  <si>
    <t>DE000A3EV4A3</t>
  </si>
  <si>
    <t>OBTU</t>
  </si>
  <si>
    <t>DE000A3EV4B1</t>
  </si>
  <si>
    <t>OETE</t>
  </si>
  <si>
    <t>DE000A4043C9</t>
  </si>
  <si>
    <t>OETU</t>
  </si>
  <si>
    <t>DE000A4043D7</t>
  </si>
  <si>
    <t>OTUK</t>
  </si>
  <si>
    <t>DE000A2QNKJ3</t>
  </si>
  <si>
    <t>TOTAL RETURN FUTURES</t>
  </si>
  <si>
    <t>TTUK</t>
  </si>
  <si>
    <t>FTSE 100 Index Total Return Futures</t>
  </si>
  <si>
    <t>DE000A2QNKL9</t>
  </si>
  <si>
    <t>IUEA Index</t>
  </si>
  <si>
    <t>0#TTUK:</t>
  </si>
  <si>
    <t>IUAA Index</t>
  </si>
  <si>
    <t>0#FTUK</t>
  </si>
  <si>
    <t>0#OTUK</t>
  </si>
  <si>
    <t>IUBA Index</t>
  </si>
  <si>
    <t>PYCA Curncy</t>
  </si>
  <si>
    <t>PYAA Curncy</t>
  </si>
  <si>
    <t>Index type</t>
  </si>
  <si>
    <t>FTSE 100</t>
  </si>
  <si>
    <t>FTSE Bitcoin</t>
  </si>
  <si>
    <t>FTSE All-World</t>
  </si>
  <si>
    <t>FTSE EPRA Nareit</t>
  </si>
  <si>
    <t>INDEX</t>
  </si>
  <si>
    <t>FUTURES</t>
  </si>
  <si>
    <t>OPTIONS</t>
  </si>
  <si>
    <t>FTSE All-World Index</t>
  </si>
  <si>
    <t>FTSE 100 Index</t>
  </si>
  <si>
    <t>FTSE Bitcoin Index [EUR]</t>
  </si>
  <si>
    <t>FTSE Bitcoin Index [USD]</t>
  </si>
  <si>
    <t>FTSE EPRA Nareit Developed Europe Index</t>
  </si>
  <si>
    <t>FTSE EPRA Nareit Eurozone Index</t>
  </si>
  <si>
    <t>FTSE EPRA Nareit UK Index</t>
  </si>
  <si>
    <t>Index ISIN</t>
  </si>
  <si>
    <t>Fact sheet online</t>
  </si>
  <si>
    <t>Currency</t>
  </si>
  <si>
    <t>Futures ISIN</t>
  </si>
  <si>
    <t>Eurex Contract Codes</t>
  </si>
  <si>
    <t>Eurex Product type</t>
  </si>
  <si>
    <t>Multiplier</t>
  </si>
  <si>
    <t xml:space="preserve">Minimum Block Size </t>
  </si>
  <si>
    <t xml:space="preserve">Tick Size </t>
  </si>
  <si>
    <t xml:space="preserve">Tick Value </t>
  </si>
  <si>
    <t>Tick Size Futures (calendar book, only if different to outright)</t>
  </si>
  <si>
    <t>Trading hours order book until (in CE(S)T)</t>
  </si>
  <si>
    <t>Trading hours TES until in CE(S)T (if different)</t>
  </si>
  <si>
    <t>FTSE Ethereum Index [EUR]</t>
  </si>
  <si>
    <t>FTSE Ethereum Index [USD]</t>
  </si>
  <si>
    <t>Last Update: Feb 2025</t>
  </si>
  <si>
    <t>Fact Sheet</t>
  </si>
  <si>
    <t>Show</t>
  </si>
  <si>
    <t>FTSE 100 Index Declared Dividend Index</t>
  </si>
  <si>
    <t>0#FTDD:</t>
  </si>
  <si>
    <t>0#FETE:</t>
  </si>
  <si>
    <t>0#FETU:</t>
  </si>
  <si>
    <t>F1DIVD Index</t>
  </si>
  <si>
    <t>TEDA Curncy</t>
  </si>
  <si>
    <t>TEEA Curncy</t>
  </si>
  <si>
    <t xml:space="preserve"> 0#FBTU:</t>
  </si>
  <si>
    <t xml:space="preserve"> 0#FBTE:</t>
  </si>
  <si>
    <t>Options ISIN</t>
  </si>
  <si>
    <t>Launch date</t>
  </si>
  <si>
    <t>Minimum Block Size (Opt)</t>
  </si>
  <si>
    <t>Non Disclosure (Opt)</t>
  </si>
  <si>
    <t>Tick Size Options</t>
  </si>
  <si>
    <t>Tick Value Options</t>
  </si>
  <si>
    <t>Tick Size Options            (TES only)</t>
  </si>
  <si>
    <t>0#OBTE</t>
  </si>
  <si>
    <t>0#OBTU</t>
  </si>
  <si>
    <t>0#OETE</t>
  </si>
  <si>
    <t>0#OETU</t>
  </si>
  <si>
    <t xml:space="preserve"> Futures Reuters / Refinitiv Code </t>
  </si>
  <si>
    <t>Tick Size Futures (TES only)</t>
  </si>
  <si>
    <t>Non Disclosure Limit</t>
  </si>
  <si>
    <t>Index Bloomberg Code (realtime)</t>
  </si>
  <si>
    <t>Eurex Product Type</t>
  </si>
  <si>
    <t>Index Name</t>
  </si>
  <si>
    <t>Futures Bloomberg Code</t>
  </si>
  <si>
    <t>Index Reuters / Refinitiv Code (realtime)</t>
  </si>
  <si>
    <t>Options Bloomberg Code</t>
  </si>
  <si>
    <t>Options Reuters / Refinitiv Code</t>
  </si>
  <si>
    <t>PYAA Curncy &lt;OMON&gt;</t>
  </si>
  <si>
    <t>PYCA Curncy &lt;OMON&gt;</t>
  </si>
  <si>
    <t>TEEA Curncy &lt;OMON&gt;</t>
  </si>
  <si>
    <t>TEDA Curncy &lt;OMON&gt;</t>
  </si>
  <si>
    <t>IUAA &lt;Index&gt; OMON</t>
  </si>
  <si>
    <t>.FTFETHUSD17</t>
  </si>
  <si>
    <t>.FTFETHEUR17</t>
  </si>
  <si>
    <t>US allowed</t>
  </si>
  <si>
    <t>N/A</t>
  </si>
  <si>
    <t>Y</t>
  </si>
  <si>
    <t>N</t>
  </si>
  <si>
    <t>FTSE DERIVATIVES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</si>
</sst>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_);_(* \(#,##0\);_(* &quot;-&quot;??_);_(@_)"/>
    <numFmt numFmtId="165" formatCode="[$-F400]h:mm:ss\ AM/PM"/>
  </numFmts>
  <fonts count="3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11"/>
      <color theme="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36"/>
      <color theme="0"/>
      <name val="Arial"/>
      <family val="2"/>
    </font>
    <font>
      <b/>
      <sz val="20"/>
      <color theme="0"/>
      <name val="Arial"/>
      <family val="2"/>
    </font>
    <font>
      <sz val="8"/>
      <color theme="1"/>
      <name val="Aptos Narrow"/>
      <family val="2"/>
      <scheme val="minor"/>
    </font>
    <font>
      <b/>
      <sz val="14"/>
      <color theme="1"/>
      <name val="Arial"/>
      <family val="2"/>
    </font>
    <font>
      <sz val="36"/>
      <color theme="0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1"/>
      <name val="Aptos Narrow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201751"/>
        <bgColor indexed="64"/>
      </patternFill>
    </fill>
    <fill>
      <patternFill patternType="solid">
        <fgColor rgb="FF66348E"/>
        <bgColor indexed="64"/>
      </patternFill>
    </fill>
    <fill>
      <patternFill patternType="solid">
        <fgColor rgb="FF3C7DBE"/>
        <bgColor indexed="64"/>
      </patternFill>
    </fill>
    <fill>
      <patternFill patternType="solid">
        <fgColor rgb="FF00CE7D"/>
        <bgColor indexed="64"/>
      </patternFill>
    </fill>
    <fill>
      <patternFill patternType="solid">
        <fgColor rgb="FFF3F3F3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24" fillId="0" borderId="0"/>
  </cellStyleXfs>
  <cellXfs count="39">
    <xf numFmtId="0" fontId="0" fillId="0" borderId="0" xfId="0"/>
    <xf numFmtId="0" fontId="24" fillId="0" borderId="0" xfId="44" applyAlignment="1">
      <alignment vertical="center"/>
    </xf>
    <xf numFmtId="0" fontId="24" fillId="0" borderId="0" xfId="44" applyAlignment="1">
      <alignment horizontal="center" vertical="center"/>
    </xf>
    <xf numFmtId="0" fontId="27" fillId="37" borderId="10" xfId="0" applyFont="1" applyFill="1" applyBorder="1" applyAlignment="1">
      <alignment horizontal="center" vertical="center" wrapText="1"/>
    </xf>
    <xf numFmtId="0" fontId="28" fillId="35" borderId="10" xfId="0" applyFont="1" applyFill="1" applyBorder="1" applyAlignment="1">
      <alignment horizontal="center" vertical="center"/>
    </xf>
    <xf numFmtId="0" fontId="17" fillId="34" borderId="10" xfId="0" applyFont="1" applyFill="1" applyBorder="1" applyAlignment="1">
      <alignment horizontal="center" vertical="center"/>
    </xf>
    <xf numFmtId="165" fontId="17" fillId="34" borderId="10" xfId="0" applyNumberFormat="1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vertical="center"/>
    </xf>
    <xf numFmtId="0" fontId="19" fillId="36" borderId="10" xfId="0" applyFont="1" applyFill="1" applyBorder="1" applyAlignment="1">
      <alignment vertical="center"/>
    </xf>
    <xf numFmtId="0" fontId="20" fillId="37" borderId="10" xfId="0" applyFont="1" applyFill="1" applyBorder="1" applyAlignment="1">
      <alignment vertical="center"/>
    </xf>
    <xf numFmtId="0" fontId="19" fillId="33" borderId="10" xfId="0" applyFont="1" applyFill="1" applyBorder="1" applyAlignment="1">
      <alignment vertical="center"/>
    </xf>
    <xf numFmtId="0" fontId="17" fillId="36" borderId="10" xfId="0" applyFont="1" applyFill="1" applyBorder="1" applyAlignment="1">
      <alignment horizontal="center"/>
    </xf>
    <xf numFmtId="0" fontId="0" fillId="37" borderId="10" xfId="0" applyFill="1" applyBorder="1" applyAlignment="1">
      <alignment horizontal="center"/>
    </xf>
    <xf numFmtId="0" fontId="17" fillId="33" borderId="10" xfId="0" applyFont="1" applyFill="1" applyBorder="1" applyAlignment="1">
      <alignment horizontal="center"/>
    </xf>
    <xf numFmtId="165" fontId="17" fillId="36" borderId="10" xfId="0" applyNumberFormat="1" applyFont="1" applyFill="1" applyBorder="1" applyAlignment="1">
      <alignment horizontal="center"/>
    </xf>
    <xf numFmtId="165" fontId="0" fillId="37" borderId="10" xfId="0" applyNumberFormat="1" applyFill="1" applyBorder="1" applyAlignment="1">
      <alignment horizontal="center"/>
    </xf>
    <xf numFmtId="165" fontId="17" fillId="33" borderId="10" xfId="0" applyNumberFormat="1" applyFont="1" applyFill="1" applyBorder="1" applyAlignment="1">
      <alignment horizontal="center"/>
    </xf>
    <xf numFmtId="0" fontId="19" fillId="36" borderId="10" xfId="43" applyFont="1" applyFill="1" applyBorder="1" applyAlignment="1">
      <alignment horizontal="center"/>
    </xf>
    <xf numFmtId="0" fontId="18" fillId="37" borderId="10" xfId="43" applyFill="1" applyBorder="1" applyAlignment="1">
      <alignment horizontal="center"/>
    </xf>
    <xf numFmtId="0" fontId="29" fillId="37" borderId="10" xfId="0" applyFont="1" applyFill="1" applyBorder="1" applyAlignment="1">
      <alignment horizontal="center"/>
    </xf>
    <xf numFmtId="0" fontId="19" fillId="33" borderId="10" xfId="43" applyFont="1" applyFill="1" applyBorder="1" applyAlignment="1">
      <alignment horizontal="center"/>
    </xf>
    <xf numFmtId="0" fontId="22" fillId="33" borderId="10" xfId="44" applyFont="1" applyFill="1" applyBorder="1" applyAlignment="1">
      <alignment vertical="center"/>
    </xf>
    <xf numFmtId="0" fontId="23" fillId="33" borderId="10" xfId="44" applyFont="1" applyFill="1" applyBorder="1" applyAlignment="1">
      <alignment horizontal="left" vertical="center"/>
    </xf>
    <xf numFmtId="0" fontId="22" fillId="33" borderId="10" xfId="44" applyFont="1" applyFill="1" applyBorder="1" applyAlignment="1">
      <alignment horizontal="center" vertical="center"/>
    </xf>
    <xf numFmtId="0" fontId="23" fillId="33" borderId="10" xfId="44" applyFont="1" applyFill="1" applyBorder="1" applyAlignment="1">
      <alignment vertical="center"/>
    </xf>
    <xf numFmtId="3" fontId="22" fillId="33" borderId="10" xfId="44" applyNumberFormat="1" applyFont="1" applyFill="1" applyBorder="1" applyAlignment="1">
      <alignment horizontal="right" vertical="center"/>
    </xf>
    <xf numFmtId="4" fontId="22" fillId="33" borderId="10" xfId="44" applyNumberFormat="1" applyFont="1" applyFill="1" applyBorder="1" applyAlignment="1">
      <alignment horizontal="right" vertical="center"/>
    </xf>
    <xf numFmtId="0" fontId="26" fillId="33" borderId="10" xfId="44" applyFont="1" applyFill="1" applyBorder="1" applyAlignment="1">
      <alignment horizontal="center" vertical="center"/>
    </xf>
    <xf numFmtId="0" fontId="28" fillId="35" borderId="10" xfId="0" applyFont="1" applyFill="1" applyBorder="1" applyAlignment="1">
      <alignment horizontal="center" vertical="center" wrapText="1"/>
    </xf>
    <xf numFmtId="164" fontId="28" fillId="35" borderId="10" xfId="1" applyNumberFormat="1" applyFont="1" applyFill="1" applyBorder="1" applyAlignment="1">
      <alignment horizontal="center" vertical="center" wrapText="1"/>
    </xf>
    <xf numFmtId="165" fontId="29" fillId="37" borderId="10" xfId="0" applyNumberFormat="1" applyFont="1" applyFill="1" applyBorder="1" applyAlignment="1">
      <alignment horizontal="center"/>
    </xf>
    <xf numFmtId="14" fontId="17" fillId="36" borderId="10" xfId="0" applyNumberFormat="1" applyFont="1" applyFill="1" applyBorder="1" applyAlignment="1">
      <alignment horizontal="center"/>
    </xf>
    <xf numFmtId="14" fontId="29" fillId="37" borderId="10" xfId="0" applyNumberFormat="1" applyFont="1" applyFill="1" applyBorder="1" applyAlignment="1">
      <alignment horizontal="center"/>
    </xf>
    <xf numFmtId="14" fontId="17" fillId="33" borderId="10" xfId="0" applyNumberFormat="1" applyFont="1" applyFill="1" applyBorder="1" applyAlignment="1">
      <alignment horizontal="center"/>
    </xf>
    <xf numFmtId="14" fontId="17" fillId="34" borderId="10" xfId="0" applyNumberFormat="1" applyFont="1" applyFill="1" applyBorder="1" applyAlignment="1">
      <alignment horizontal="center" vertical="center"/>
    </xf>
    <xf numFmtId="0" fontId="25" fillId="0" borderId="11" xfId="44" applyFont="1" applyBorder="1" applyAlignment="1">
      <alignment horizontal="center" vertical="center"/>
    </xf>
    <xf numFmtId="0" fontId="25" fillId="0" borderId="12" xfId="44" applyFont="1" applyBorder="1" applyAlignment="1">
      <alignment horizontal="center" vertical="center"/>
    </xf>
    <xf numFmtId="0" fontId="25" fillId="0" borderId="13" xfId="44" applyFont="1" applyBorder="1" applyAlignment="1">
      <alignment horizontal="center" vertical="center"/>
    </xf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3 2" xfId="44" xr:uid="{2C0274C4-CE63-419C-9BB5-E05A44935384}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F3F3F3"/>
      <color rgb="FF201751"/>
      <color rgb="FF00CE7D"/>
      <color rgb="FF3C7DBE"/>
      <color rgb="FF6634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455045</xdr:colOff>
      <xdr:row>0</xdr:row>
      <xdr:rowOff>160264</xdr:rowOff>
    </xdr:from>
    <xdr:ext cx="812807" cy="192955"/>
    <xdr:pic>
      <xdr:nvPicPr>
        <xdr:cNvPr id="4" name="Grafik 37">
          <a:extLst>
            <a:ext uri="{FF2B5EF4-FFF2-40B4-BE49-F238E27FC236}">
              <a16:creationId xmlns:a16="http://schemas.microsoft.com/office/drawing/2014/main" id="{6BAF44CD-C140-41A6-8754-CA606A8A1C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455045" y="160264"/>
          <a:ext cx="812807" cy="19295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research.ftserussell.com/Analytics/Factsheets/Home/DownloadSingleIssue?issueName=FTETH&amp;IsManual=false" TargetMode="External"/><Relationship Id="rId13" Type="http://schemas.openxmlformats.org/officeDocument/2006/relationships/hyperlink" Target="https://www.eurex.com/resource/blob/2596322/54291b16177d45a3f9e18b6b72b47d6a/data/FTSE%20100%20Index%20Product%20Suite%20(presentation).pdf" TargetMode="External"/><Relationship Id="rId18" Type="http://schemas.openxmlformats.org/officeDocument/2006/relationships/hyperlink" Target="https://www.eurex.com/resource/blob/3536152/017c9a6a6e7f3e36d8e159627e028aaf/data/factsheet-ftse-bitcoin-ether-index-derivatives.pdf" TargetMode="External"/><Relationship Id="rId3" Type="http://schemas.openxmlformats.org/officeDocument/2006/relationships/hyperlink" Target="https://research.ftserussell.com/Analytics/Factsheets/Home/DownloadSingleIssue?issueName=EPEU&amp;IsManual=false" TargetMode="External"/><Relationship Id="rId21" Type="http://schemas.openxmlformats.org/officeDocument/2006/relationships/hyperlink" Target="https://www.eurex.com/resource/blob/3536152/017c9a6a6e7f3e36d8e159627e028aaf/data/factsheet-ftse-bitcoin-ether-index-derivatives.pdf" TargetMode="External"/><Relationship Id="rId7" Type="http://schemas.openxmlformats.org/officeDocument/2006/relationships/hyperlink" Target="https://research.ftserussell.com/Analytics/Factsheets/Home/DownloadSingleIssue?issueName=FTBTC&amp;IsManual=false" TargetMode="External"/><Relationship Id="rId12" Type="http://schemas.openxmlformats.org/officeDocument/2006/relationships/hyperlink" Target="https://www.eurex.com/resource/blob/3536152/017c9a6a6e7f3e36d8e159627e028aaf/data/factsheet-ftse-bitcoin-ether-index-derivatives.pdf" TargetMode="External"/><Relationship Id="rId17" Type="http://schemas.openxmlformats.org/officeDocument/2006/relationships/hyperlink" Target="https://www.eurex.com/resource/blob/2591798/8421240931eccb689cc22c6469d96c29/data/factsheet-ftse-100-index-total-return-futures.pdf" TargetMode="External"/><Relationship Id="rId2" Type="http://schemas.openxmlformats.org/officeDocument/2006/relationships/hyperlink" Target="https://www.google.com/url?sa=t&amp;rct=j&amp;q=&amp;esrc=s&amp;source=web&amp;cd=&amp;ved=2ahUKEwjw_oTTtrmLAxW82wIHHWxAKLIQFnoECBMQAQ&amp;url=https%3A%2F%2Fresearch.ftserussell.com%2FAnalytics%2FFactSheets%2FHome%2FDownloadSingleIssue%3FissueName%3DUKX&amp;usg=AOvVaw1a1RXzZv3RRgZqKoCji3UL&amp;opi=89978449" TargetMode="External"/><Relationship Id="rId16" Type="http://schemas.openxmlformats.org/officeDocument/2006/relationships/hyperlink" Target="https://www.eurex.com/resource/blob/3978116/c094ad160cf13e43b84a14d71d5d9a58/data/factsheet-ftse-epra-nareit-index-futures.pdf" TargetMode="External"/><Relationship Id="rId20" Type="http://schemas.openxmlformats.org/officeDocument/2006/relationships/hyperlink" Target="https://www.eurex.com/resource/blob/3536152/017c9a6a6e7f3e36d8e159627e028aaf/data/factsheet-ftse-bitcoin-ether-index-derivatives.pdf" TargetMode="External"/><Relationship Id="rId1" Type="http://schemas.openxmlformats.org/officeDocument/2006/relationships/hyperlink" Target="https://www.eurex.com/resource/blob/3980066/8a3e6e433a270ea1cf1bac78c0f45bca/data/factsheet-ftse-russell-ftse-all-world-index.pdf" TargetMode="External"/><Relationship Id="rId6" Type="http://schemas.openxmlformats.org/officeDocument/2006/relationships/hyperlink" Target="https://research.ftserussell.com/Analytics/Factsheets/Home/DownloadSingleIssue?issueName=FTBTC&amp;IsManual=false" TargetMode="External"/><Relationship Id="rId11" Type="http://schemas.openxmlformats.org/officeDocument/2006/relationships/hyperlink" Target="https://www.eurex.com/resource/blob/3536152/017c9a6a6e7f3e36d8e159627e028aaf/data/factsheet-ftse-bitcoin-ether-index-derivatives.pdf" TargetMode="External"/><Relationship Id="rId5" Type="http://schemas.openxmlformats.org/officeDocument/2006/relationships/hyperlink" Target="https://research.ftserussell.com/Analytics/Factsheets/Home/DownloadSingleIssue?issueName=EPRA&amp;IsManual=false" TargetMode="External"/><Relationship Id="rId15" Type="http://schemas.openxmlformats.org/officeDocument/2006/relationships/hyperlink" Target="https://www.eurex.com/resource/blob/3978116/c094ad160cf13e43b84a14d71d5d9a58/data/factsheet-ftse-epra-nareit-index-futures.pdf" TargetMode="External"/><Relationship Id="rId23" Type="http://schemas.openxmlformats.org/officeDocument/2006/relationships/drawing" Target="../drawings/drawing1.xml"/><Relationship Id="rId10" Type="http://schemas.openxmlformats.org/officeDocument/2006/relationships/hyperlink" Target="https://www.eurex.com/resource/blob/4191332/b56f0a92419a2832ec150ae1db52ecbe/data/factsheet-ftse-all-world-index-futures.pdf" TargetMode="External"/><Relationship Id="rId19" Type="http://schemas.openxmlformats.org/officeDocument/2006/relationships/hyperlink" Target="https://www.eurex.com/resource/blob/2596322/54291b16177d45a3f9e18b6b72b47d6a/data/FTSE%20100%20Index%20Product%20Suite%20(presentation).pdf" TargetMode="External"/><Relationship Id="rId4" Type="http://schemas.openxmlformats.org/officeDocument/2006/relationships/hyperlink" Target="https://research.ftserussell.com/Analytics/FactSheets/Home/DownloadSingleIssue?issueName=ELUK&amp;isManual=False" TargetMode="External"/><Relationship Id="rId9" Type="http://schemas.openxmlformats.org/officeDocument/2006/relationships/hyperlink" Target="https://research.ftserussell.com/Analytics/Factsheets/Home/DownloadSingleIssue?issueName=FTETH&amp;IsManual=false" TargetMode="External"/><Relationship Id="rId14" Type="http://schemas.openxmlformats.org/officeDocument/2006/relationships/hyperlink" Target="https://www.eurex.com/resource/blob/2596322/54291b16177d45a3f9e18b6b72b47d6a/data/FTSE%20100%20Index%20Product%20Suite%20(presentation).pdf" TargetMode="External"/><Relationship Id="rId22" Type="http://schemas.openxmlformats.org/officeDocument/2006/relationships/hyperlink" Target="https://www.eurex.com/resource/blob/3536152/017c9a6a6e7f3e36d8e159627e028aaf/data/factsheet-ftse-bitcoin-ether-index-derivative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C90AD-8B10-47A1-84DB-70C10EEE6827}">
  <dimension ref="A1:AM14"/>
  <sheetViews>
    <sheetView tabSelected="1" zoomScale="80" zoomScaleNormal="80" workbookViewId="0"/>
  </sheetViews>
  <sheetFormatPr defaultRowHeight="15" x14ac:dyDescent="0.25"/>
  <cols>
    <col min="1" max="1" width="45.28515625" bestFit="1" customWidth="1"/>
    <col min="2" max="2" width="23.85546875" customWidth="1"/>
    <col min="3" max="3" width="12" bestFit="1" customWidth="1"/>
    <col min="4" max="4" width="18.42578125" bestFit="1" customWidth="1"/>
    <col min="5" max="5" width="13" customWidth="1"/>
    <col min="6" max="6" width="18.28515625" bestFit="1" customWidth="1"/>
    <col min="7" max="7" width="18" bestFit="1" customWidth="1"/>
    <col min="8" max="8" width="18.140625" bestFit="1" customWidth="1"/>
    <col min="9" max="9" width="29.140625" bestFit="1" customWidth="1"/>
    <col min="10" max="10" width="17.85546875" bestFit="1" customWidth="1"/>
    <col min="11" max="11" width="14.28515625" bestFit="1" customWidth="1"/>
    <col min="12" max="12" width="15.5703125" bestFit="1" customWidth="1"/>
    <col min="13" max="13" width="12.42578125" bestFit="1" customWidth="1"/>
    <col min="14" max="14" width="10.28515625" bestFit="1" customWidth="1"/>
    <col min="15" max="15" width="12" bestFit="1" customWidth="1"/>
    <col min="16" max="16" width="13.140625" bestFit="1" customWidth="1"/>
    <col min="17" max="17" width="13.28515625" customWidth="1"/>
    <col min="18" max="18" width="11.5703125" bestFit="1" customWidth="1"/>
    <col min="19" max="19" width="13.140625" bestFit="1" customWidth="1"/>
    <col min="20" max="20" width="21" bestFit="1" customWidth="1"/>
    <col min="21" max="21" width="12.7109375" bestFit="1" customWidth="1"/>
    <col min="22" max="22" width="13.42578125" bestFit="1" customWidth="1"/>
    <col min="23" max="24" width="17.140625" bestFit="1" customWidth="1"/>
    <col min="25" max="25" width="10.7109375" bestFit="1" customWidth="1"/>
    <col min="26" max="26" width="20.5703125" bestFit="1" customWidth="1"/>
    <col min="27" max="27" width="17.42578125" bestFit="1" customWidth="1"/>
    <col min="28" max="28" width="24.28515625" bestFit="1" customWidth="1"/>
    <col min="29" max="29" width="20.85546875" bestFit="1" customWidth="1"/>
    <col min="30" max="30" width="12.42578125" bestFit="1" customWidth="1"/>
    <col min="31" max="31" width="12" bestFit="1" customWidth="1"/>
    <col min="32" max="32" width="12.5703125" customWidth="1"/>
    <col min="33" max="33" width="14.28515625" customWidth="1"/>
    <col min="34" max="34" width="11.140625" bestFit="1" customWidth="1"/>
    <col min="35" max="35" width="12.5703125" customWidth="1"/>
    <col min="36" max="36" width="12.7109375" bestFit="1" customWidth="1"/>
    <col min="37" max="38" width="17.140625" bestFit="1" customWidth="1"/>
    <col min="39" max="39" width="7.85546875" bestFit="1" customWidth="1"/>
    <col min="40" max="41" width="9.5703125" bestFit="1" customWidth="1"/>
    <col min="42" max="42" width="7.85546875" bestFit="1" customWidth="1"/>
  </cols>
  <sheetData>
    <row r="1" spans="1:39" s="1" customFormat="1" ht="39" customHeight="1" x14ac:dyDescent="0.25">
      <c r="A1" s="22"/>
      <c r="B1" s="23" t="s">
        <v>158</v>
      </c>
      <c r="C1" s="24"/>
      <c r="D1" s="24"/>
      <c r="E1" s="24"/>
      <c r="F1" s="26"/>
      <c r="G1" s="26"/>
      <c r="H1" s="27"/>
      <c r="I1" s="27"/>
      <c r="J1" s="24"/>
      <c r="K1" s="22"/>
      <c r="L1" s="25" t="s">
        <v>114</v>
      </c>
      <c r="M1" s="22"/>
      <c r="N1" s="25"/>
      <c r="O1" s="25"/>
      <c r="P1" s="25"/>
      <c r="Q1" s="22"/>
      <c r="R1" s="26"/>
      <c r="S1" s="26"/>
      <c r="T1" s="26"/>
      <c r="U1" s="26"/>
      <c r="V1" s="26"/>
      <c r="W1" s="27"/>
      <c r="X1" s="27"/>
      <c r="Y1" s="27"/>
      <c r="Z1" s="27"/>
      <c r="AA1" s="28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</row>
    <row r="2" spans="1:39" s="2" customFormat="1" ht="27.6" customHeight="1" x14ac:dyDescent="0.25">
      <c r="A2" s="36" t="s">
        <v>89</v>
      </c>
      <c r="B2" s="37"/>
      <c r="C2" s="37"/>
      <c r="D2" s="37"/>
      <c r="E2" s="37"/>
      <c r="F2" s="37"/>
      <c r="G2" s="38"/>
      <c r="H2" s="36" t="s">
        <v>90</v>
      </c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8"/>
      <c r="Y2" s="36" t="s">
        <v>91</v>
      </c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8"/>
    </row>
    <row r="3" spans="1:39" ht="77.45" customHeight="1" x14ac:dyDescent="0.25">
      <c r="A3" s="4" t="s">
        <v>142</v>
      </c>
      <c r="B3" s="4" t="s">
        <v>84</v>
      </c>
      <c r="C3" s="4" t="s">
        <v>101</v>
      </c>
      <c r="D3" s="4" t="s">
        <v>99</v>
      </c>
      <c r="E3" s="29" t="s">
        <v>100</v>
      </c>
      <c r="F3" s="29" t="s">
        <v>140</v>
      </c>
      <c r="G3" s="29" t="s">
        <v>144</v>
      </c>
      <c r="H3" s="3" t="s">
        <v>103</v>
      </c>
      <c r="I3" s="3" t="s">
        <v>141</v>
      </c>
      <c r="J3" s="3" t="s">
        <v>102</v>
      </c>
      <c r="K3" s="3" t="s">
        <v>143</v>
      </c>
      <c r="L3" s="3" t="s">
        <v>137</v>
      </c>
      <c r="M3" s="3" t="s">
        <v>127</v>
      </c>
      <c r="N3" s="3" t="s">
        <v>154</v>
      </c>
      <c r="O3" s="3" t="s">
        <v>105</v>
      </c>
      <c r="P3" s="3" t="s">
        <v>106</v>
      </c>
      <c r="Q3" s="3" t="s">
        <v>139</v>
      </c>
      <c r="R3" s="3" t="s">
        <v>107</v>
      </c>
      <c r="S3" s="3" t="s">
        <v>108</v>
      </c>
      <c r="T3" s="3" t="s">
        <v>109</v>
      </c>
      <c r="U3" s="3" t="s">
        <v>138</v>
      </c>
      <c r="V3" s="3" t="s">
        <v>115</v>
      </c>
      <c r="W3" s="3" t="s">
        <v>110</v>
      </c>
      <c r="X3" s="3" t="s">
        <v>111</v>
      </c>
      <c r="Y3" s="29" t="s">
        <v>103</v>
      </c>
      <c r="Z3" s="29" t="s">
        <v>104</v>
      </c>
      <c r="AA3" s="29" t="s">
        <v>126</v>
      </c>
      <c r="AB3" s="29" t="s">
        <v>145</v>
      </c>
      <c r="AC3" s="29" t="s">
        <v>146</v>
      </c>
      <c r="AD3" s="29" t="s">
        <v>127</v>
      </c>
      <c r="AE3" s="29" t="s">
        <v>105</v>
      </c>
      <c r="AF3" s="29" t="s">
        <v>128</v>
      </c>
      <c r="AG3" s="30" t="s">
        <v>129</v>
      </c>
      <c r="AH3" s="29" t="s">
        <v>130</v>
      </c>
      <c r="AI3" s="29" t="s">
        <v>131</v>
      </c>
      <c r="AJ3" s="29" t="s">
        <v>132</v>
      </c>
      <c r="AK3" s="29" t="s">
        <v>110</v>
      </c>
      <c r="AL3" s="29" t="s">
        <v>111</v>
      </c>
      <c r="AM3" s="29" t="s">
        <v>115</v>
      </c>
    </row>
    <row r="4" spans="1:39" ht="20.100000000000001" customHeight="1" x14ac:dyDescent="0.25">
      <c r="A4" s="9" t="s">
        <v>93</v>
      </c>
      <c r="B4" s="12" t="s">
        <v>85</v>
      </c>
      <c r="C4" s="12" t="s">
        <v>3</v>
      </c>
      <c r="D4" s="12" t="s">
        <v>57</v>
      </c>
      <c r="E4" s="18" t="s">
        <v>116</v>
      </c>
      <c r="F4" s="12" t="s">
        <v>58</v>
      </c>
      <c r="G4" s="12" t="s">
        <v>59</v>
      </c>
      <c r="H4" s="12" t="s">
        <v>55</v>
      </c>
      <c r="I4" s="12" t="s">
        <v>4</v>
      </c>
      <c r="J4" s="12" t="s">
        <v>56</v>
      </c>
      <c r="K4" s="12" t="s">
        <v>78</v>
      </c>
      <c r="L4" s="12" t="s">
        <v>79</v>
      </c>
      <c r="M4" s="32">
        <v>44284</v>
      </c>
      <c r="N4" s="12" t="s">
        <v>156</v>
      </c>
      <c r="O4" s="12">
        <v>10</v>
      </c>
      <c r="P4" s="12">
        <v>350</v>
      </c>
      <c r="Q4" s="12" t="s">
        <v>155</v>
      </c>
      <c r="R4" s="12">
        <v>0.5</v>
      </c>
      <c r="S4" s="12">
        <f t="shared" ref="S4:S13" si="0">O4*R4</f>
        <v>5</v>
      </c>
      <c r="T4" s="12"/>
      <c r="U4" s="12">
        <v>0.5</v>
      </c>
      <c r="V4" s="18" t="s">
        <v>116</v>
      </c>
      <c r="W4" s="15">
        <v>0.91666666666666663</v>
      </c>
      <c r="X4" s="15">
        <v>0.91666666666666663</v>
      </c>
      <c r="Y4" s="12" t="s">
        <v>70</v>
      </c>
      <c r="Z4" s="12" t="s">
        <v>60</v>
      </c>
      <c r="AA4" s="12" t="s">
        <v>71</v>
      </c>
      <c r="AB4" s="12" t="s">
        <v>151</v>
      </c>
      <c r="AC4" s="12" t="s">
        <v>80</v>
      </c>
      <c r="AD4" s="32">
        <v>44284</v>
      </c>
      <c r="AE4" s="12">
        <v>10</v>
      </c>
      <c r="AF4" s="12">
        <v>250</v>
      </c>
      <c r="AG4" s="12" t="s">
        <v>155</v>
      </c>
      <c r="AH4" s="12">
        <v>0.5</v>
      </c>
      <c r="AI4" s="12">
        <f>AH4*AE4</f>
        <v>5</v>
      </c>
      <c r="AJ4" s="12">
        <v>0.5</v>
      </c>
      <c r="AK4" s="15">
        <v>0.72916666666666663</v>
      </c>
      <c r="AL4" s="15">
        <v>0.79166666666666663</v>
      </c>
      <c r="AM4" s="18" t="s">
        <v>116</v>
      </c>
    </row>
    <row r="5" spans="1:39" ht="20.100000000000001" customHeight="1" x14ac:dyDescent="0.25">
      <c r="A5" s="9" t="s">
        <v>74</v>
      </c>
      <c r="B5" s="12" t="s">
        <v>85</v>
      </c>
      <c r="C5" s="12" t="s">
        <v>3</v>
      </c>
      <c r="D5" s="12" t="s">
        <v>57</v>
      </c>
      <c r="E5" s="12" t="s">
        <v>1</v>
      </c>
      <c r="F5" s="12" t="s">
        <v>58</v>
      </c>
      <c r="G5" s="12" t="s">
        <v>59</v>
      </c>
      <c r="H5" s="12" t="s">
        <v>73</v>
      </c>
      <c r="I5" s="12" t="s">
        <v>72</v>
      </c>
      <c r="J5" s="12" t="s">
        <v>75</v>
      </c>
      <c r="K5" s="12" t="s">
        <v>76</v>
      </c>
      <c r="L5" s="12" t="s">
        <v>77</v>
      </c>
      <c r="M5" s="32">
        <v>44284</v>
      </c>
      <c r="N5" s="12" t="s">
        <v>156</v>
      </c>
      <c r="O5" s="12">
        <v>10</v>
      </c>
      <c r="P5" s="12">
        <v>50</v>
      </c>
      <c r="Q5" s="12" t="s">
        <v>155</v>
      </c>
      <c r="R5" s="12">
        <v>0.5</v>
      </c>
      <c r="S5" s="12">
        <f t="shared" si="0"/>
        <v>5</v>
      </c>
      <c r="T5" s="12"/>
      <c r="U5" s="12">
        <v>0.5</v>
      </c>
      <c r="V5" s="18" t="s">
        <v>116</v>
      </c>
      <c r="W5" s="15">
        <v>0.72569444444444442</v>
      </c>
      <c r="X5" s="15">
        <v>0.91666666666666663</v>
      </c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5"/>
      <c r="AL5" s="15"/>
      <c r="AM5" s="18"/>
    </row>
    <row r="6" spans="1:39" ht="20.100000000000001" customHeight="1" x14ac:dyDescent="0.25">
      <c r="A6" s="9" t="s">
        <v>117</v>
      </c>
      <c r="B6" s="12" t="s">
        <v>85</v>
      </c>
      <c r="C6" s="12" t="s">
        <v>3</v>
      </c>
      <c r="D6" s="12" t="s">
        <v>54</v>
      </c>
      <c r="E6" s="12" t="s">
        <v>1</v>
      </c>
      <c r="F6" s="12" t="s">
        <v>121</v>
      </c>
      <c r="G6" s="12" t="s">
        <v>1</v>
      </c>
      <c r="H6" s="12" t="s">
        <v>52</v>
      </c>
      <c r="I6" s="12" t="s">
        <v>15</v>
      </c>
      <c r="J6" s="12" t="s">
        <v>53</v>
      </c>
      <c r="K6" s="12" t="s">
        <v>81</v>
      </c>
      <c r="L6" s="12" t="s">
        <v>118</v>
      </c>
      <c r="M6" s="32">
        <v>44284</v>
      </c>
      <c r="N6" s="12" t="s">
        <v>156</v>
      </c>
      <c r="O6" s="12">
        <v>50</v>
      </c>
      <c r="P6" s="12">
        <v>50</v>
      </c>
      <c r="Q6" s="12" t="s">
        <v>155</v>
      </c>
      <c r="R6" s="12">
        <v>0.1</v>
      </c>
      <c r="S6" s="12">
        <f t="shared" si="0"/>
        <v>5</v>
      </c>
      <c r="T6" s="12"/>
      <c r="U6" s="12">
        <v>0.1</v>
      </c>
      <c r="V6" s="18" t="s">
        <v>116</v>
      </c>
      <c r="W6" s="15">
        <v>0.91666666666666663</v>
      </c>
      <c r="X6" s="15">
        <v>0.91666666666666663</v>
      </c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5"/>
      <c r="AL6" s="15"/>
      <c r="AM6" s="18"/>
    </row>
    <row r="7" spans="1:39" ht="20.100000000000001" customHeight="1" x14ac:dyDescent="0.25">
      <c r="A7" s="10" t="s">
        <v>94</v>
      </c>
      <c r="B7" s="13" t="s">
        <v>86</v>
      </c>
      <c r="C7" s="13" t="s">
        <v>0</v>
      </c>
      <c r="D7" s="13" t="s">
        <v>7</v>
      </c>
      <c r="E7" s="19" t="s">
        <v>116</v>
      </c>
      <c r="F7" s="13" t="s">
        <v>8</v>
      </c>
      <c r="G7" s="13" t="s">
        <v>9</v>
      </c>
      <c r="H7" s="13" t="s">
        <v>5</v>
      </c>
      <c r="I7" s="13" t="s">
        <v>4</v>
      </c>
      <c r="J7" s="13" t="s">
        <v>6</v>
      </c>
      <c r="K7" s="20" t="s">
        <v>82</v>
      </c>
      <c r="L7" s="20" t="s">
        <v>125</v>
      </c>
      <c r="M7" s="33">
        <v>45222</v>
      </c>
      <c r="N7" s="20" t="s">
        <v>156</v>
      </c>
      <c r="O7" s="13">
        <v>1</v>
      </c>
      <c r="P7" s="13">
        <v>10</v>
      </c>
      <c r="Q7" s="13" t="s">
        <v>155</v>
      </c>
      <c r="R7" s="13">
        <v>5</v>
      </c>
      <c r="S7" s="13">
        <f t="shared" si="0"/>
        <v>5</v>
      </c>
      <c r="T7" s="13"/>
      <c r="U7" s="13">
        <v>5</v>
      </c>
      <c r="V7" s="19" t="s">
        <v>116</v>
      </c>
      <c r="W7" s="16">
        <v>0.91666666666666663</v>
      </c>
      <c r="X7" s="16">
        <v>0.9375</v>
      </c>
      <c r="Y7" s="20" t="s">
        <v>61</v>
      </c>
      <c r="Z7" s="20" t="s">
        <v>62</v>
      </c>
      <c r="AA7" s="20" t="s">
        <v>63</v>
      </c>
      <c r="AB7" s="20" t="s">
        <v>148</v>
      </c>
      <c r="AC7" s="20" t="s">
        <v>133</v>
      </c>
      <c r="AD7" s="33">
        <v>45222</v>
      </c>
      <c r="AE7" s="20">
        <v>1</v>
      </c>
      <c r="AF7" s="20">
        <v>10</v>
      </c>
      <c r="AG7" s="20" t="s">
        <v>155</v>
      </c>
      <c r="AH7" s="20">
        <v>1</v>
      </c>
      <c r="AI7" s="20">
        <f t="shared" ref="AI7:AI10" si="1">AH7*AE7</f>
        <v>1</v>
      </c>
      <c r="AJ7" s="20">
        <v>1</v>
      </c>
      <c r="AK7" s="31">
        <v>0.83333333333333337</v>
      </c>
      <c r="AL7" s="31">
        <v>0.83333333333333337</v>
      </c>
      <c r="AM7" s="19" t="s">
        <v>116</v>
      </c>
    </row>
    <row r="8" spans="1:39" ht="20.100000000000001" customHeight="1" x14ac:dyDescent="0.25">
      <c r="A8" s="10" t="s">
        <v>95</v>
      </c>
      <c r="B8" s="13" t="s">
        <v>86</v>
      </c>
      <c r="C8" s="13" t="s">
        <v>2</v>
      </c>
      <c r="D8" s="13" t="s">
        <v>12</v>
      </c>
      <c r="E8" s="19" t="s">
        <v>116</v>
      </c>
      <c r="F8" s="13" t="s">
        <v>13</v>
      </c>
      <c r="G8" s="13" t="s">
        <v>14</v>
      </c>
      <c r="H8" s="13" t="s">
        <v>10</v>
      </c>
      <c r="I8" s="13" t="s">
        <v>4</v>
      </c>
      <c r="J8" s="13" t="s">
        <v>11</v>
      </c>
      <c r="K8" s="20" t="s">
        <v>83</v>
      </c>
      <c r="L8" s="20" t="s">
        <v>124</v>
      </c>
      <c r="M8" s="33">
        <v>45222</v>
      </c>
      <c r="N8" s="20" t="s">
        <v>156</v>
      </c>
      <c r="O8" s="13">
        <v>1</v>
      </c>
      <c r="P8" s="13">
        <v>10</v>
      </c>
      <c r="Q8" s="13" t="s">
        <v>155</v>
      </c>
      <c r="R8" s="13">
        <v>5</v>
      </c>
      <c r="S8" s="13">
        <f t="shared" si="0"/>
        <v>5</v>
      </c>
      <c r="T8" s="13"/>
      <c r="U8" s="13">
        <v>5</v>
      </c>
      <c r="V8" s="19" t="s">
        <v>116</v>
      </c>
      <c r="W8" s="16">
        <v>0.91666666666666663</v>
      </c>
      <c r="X8" s="16">
        <v>0.9375</v>
      </c>
      <c r="Y8" s="20" t="s">
        <v>64</v>
      </c>
      <c r="Z8" s="20" t="s">
        <v>62</v>
      </c>
      <c r="AA8" s="20" t="s">
        <v>65</v>
      </c>
      <c r="AB8" s="20" t="s">
        <v>147</v>
      </c>
      <c r="AC8" s="20" t="s">
        <v>134</v>
      </c>
      <c r="AD8" s="33">
        <v>45222</v>
      </c>
      <c r="AE8" s="20">
        <v>1</v>
      </c>
      <c r="AF8" s="20">
        <v>10</v>
      </c>
      <c r="AG8" s="20" t="s">
        <v>155</v>
      </c>
      <c r="AH8" s="20">
        <v>1</v>
      </c>
      <c r="AI8" s="20">
        <f t="shared" si="1"/>
        <v>1</v>
      </c>
      <c r="AJ8" s="20">
        <v>1</v>
      </c>
      <c r="AK8" s="31">
        <v>0.83333333333333337</v>
      </c>
      <c r="AL8" s="31">
        <v>0.83333333333333337</v>
      </c>
      <c r="AM8" s="19" t="s">
        <v>116</v>
      </c>
    </row>
    <row r="9" spans="1:39" ht="20.100000000000001" customHeight="1" x14ac:dyDescent="0.25">
      <c r="A9" s="10" t="s">
        <v>112</v>
      </c>
      <c r="B9" s="13" t="s">
        <v>86</v>
      </c>
      <c r="C9" s="13" t="s">
        <v>0</v>
      </c>
      <c r="D9" s="13" t="s">
        <v>32</v>
      </c>
      <c r="E9" s="19" t="s">
        <v>116</v>
      </c>
      <c r="F9" s="13" t="s">
        <v>33</v>
      </c>
      <c r="G9" s="13" t="s">
        <v>153</v>
      </c>
      <c r="H9" s="13" t="s">
        <v>30</v>
      </c>
      <c r="I9" s="13" t="s">
        <v>4</v>
      </c>
      <c r="J9" s="13" t="s">
        <v>31</v>
      </c>
      <c r="K9" s="13" t="s">
        <v>123</v>
      </c>
      <c r="L9" s="20" t="s">
        <v>120</v>
      </c>
      <c r="M9" s="33">
        <v>45516</v>
      </c>
      <c r="N9" s="20" t="s">
        <v>157</v>
      </c>
      <c r="O9" s="13">
        <v>10</v>
      </c>
      <c r="P9" s="13">
        <v>10</v>
      </c>
      <c r="Q9" s="13" t="s">
        <v>155</v>
      </c>
      <c r="R9" s="13">
        <v>0.5</v>
      </c>
      <c r="S9" s="13">
        <f t="shared" si="0"/>
        <v>5</v>
      </c>
      <c r="T9" s="13"/>
      <c r="U9" s="13">
        <v>0.5</v>
      </c>
      <c r="V9" s="19" t="s">
        <v>116</v>
      </c>
      <c r="W9" s="16">
        <v>0.91666666666666663</v>
      </c>
      <c r="X9" s="16">
        <v>0.9375</v>
      </c>
      <c r="Y9" s="20" t="s">
        <v>66</v>
      </c>
      <c r="Z9" s="20" t="s">
        <v>62</v>
      </c>
      <c r="AA9" s="20" t="s">
        <v>67</v>
      </c>
      <c r="AB9" s="20" t="s">
        <v>150</v>
      </c>
      <c r="AC9" s="20" t="s">
        <v>135</v>
      </c>
      <c r="AD9" s="33">
        <v>45516</v>
      </c>
      <c r="AE9" s="20">
        <v>10</v>
      </c>
      <c r="AF9" s="20">
        <v>10</v>
      </c>
      <c r="AG9" s="20" t="s">
        <v>155</v>
      </c>
      <c r="AH9" s="20">
        <v>0.1</v>
      </c>
      <c r="AI9" s="20">
        <f t="shared" si="1"/>
        <v>1</v>
      </c>
      <c r="AJ9" s="20">
        <v>0.1</v>
      </c>
      <c r="AK9" s="31">
        <v>0.83333333333333337</v>
      </c>
      <c r="AL9" s="31">
        <v>0.83333333333333337</v>
      </c>
      <c r="AM9" s="19" t="s">
        <v>116</v>
      </c>
    </row>
    <row r="10" spans="1:39" ht="20.100000000000001" customHeight="1" x14ac:dyDescent="0.25">
      <c r="A10" s="10" t="s">
        <v>113</v>
      </c>
      <c r="B10" s="13" t="s">
        <v>86</v>
      </c>
      <c r="C10" s="13" t="s">
        <v>2</v>
      </c>
      <c r="D10" s="13" t="s">
        <v>36</v>
      </c>
      <c r="E10" s="19" t="s">
        <v>116</v>
      </c>
      <c r="F10" s="13" t="s">
        <v>37</v>
      </c>
      <c r="G10" s="13" t="s">
        <v>152</v>
      </c>
      <c r="H10" s="13" t="s">
        <v>34</v>
      </c>
      <c r="I10" s="13" t="s">
        <v>4</v>
      </c>
      <c r="J10" s="13" t="s">
        <v>35</v>
      </c>
      <c r="K10" s="13" t="s">
        <v>122</v>
      </c>
      <c r="L10" s="20" t="s">
        <v>119</v>
      </c>
      <c r="M10" s="33">
        <v>45516</v>
      </c>
      <c r="N10" s="20" t="s">
        <v>157</v>
      </c>
      <c r="O10" s="13">
        <v>10</v>
      </c>
      <c r="P10" s="13">
        <v>10</v>
      </c>
      <c r="Q10" s="13" t="s">
        <v>155</v>
      </c>
      <c r="R10" s="13">
        <v>0.5</v>
      </c>
      <c r="S10" s="13">
        <f t="shared" si="0"/>
        <v>5</v>
      </c>
      <c r="T10" s="13"/>
      <c r="U10" s="13">
        <v>0.5</v>
      </c>
      <c r="V10" s="19" t="s">
        <v>116</v>
      </c>
      <c r="W10" s="16">
        <v>0.91666666666666663</v>
      </c>
      <c r="X10" s="16">
        <v>0.9375</v>
      </c>
      <c r="Y10" s="20" t="s">
        <v>68</v>
      </c>
      <c r="Z10" s="20" t="s">
        <v>62</v>
      </c>
      <c r="AA10" s="20" t="s">
        <v>69</v>
      </c>
      <c r="AB10" s="20" t="s">
        <v>149</v>
      </c>
      <c r="AC10" s="20" t="s">
        <v>136</v>
      </c>
      <c r="AD10" s="33">
        <v>45516</v>
      </c>
      <c r="AE10" s="20">
        <v>10</v>
      </c>
      <c r="AF10" s="20">
        <v>10</v>
      </c>
      <c r="AG10" s="20" t="s">
        <v>155</v>
      </c>
      <c r="AH10" s="20">
        <v>0.1</v>
      </c>
      <c r="AI10" s="20">
        <f t="shared" si="1"/>
        <v>1</v>
      </c>
      <c r="AJ10" s="20">
        <v>0.1</v>
      </c>
      <c r="AK10" s="31">
        <v>0.83333333333333337</v>
      </c>
      <c r="AL10" s="31">
        <v>0.83333333333333337</v>
      </c>
      <c r="AM10" s="19" t="s">
        <v>116</v>
      </c>
    </row>
    <row r="11" spans="1:39" ht="20.100000000000001" customHeight="1" x14ac:dyDescent="0.25">
      <c r="A11" s="11" t="s">
        <v>96</v>
      </c>
      <c r="B11" s="14" t="s">
        <v>88</v>
      </c>
      <c r="C11" s="14" t="s">
        <v>0</v>
      </c>
      <c r="D11" s="14" t="s">
        <v>18</v>
      </c>
      <c r="E11" s="21" t="s">
        <v>116</v>
      </c>
      <c r="F11" s="14" t="s">
        <v>20</v>
      </c>
      <c r="G11" s="14" t="s">
        <v>22</v>
      </c>
      <c r="H11" s="14" t="s">
        <v>16</v>
      </c>
      <c r="I11" s="14" t="s">
        <v>4</v>
      </c>
      <c r="J11" s="14" t="s">
        <v>17</v>
      </c>
      <c r="K11" s="14" t="s">
        <v>19</v>
      </c>
      <c r="L11" s="14" t="s">
        <v>21</v>
      </c>
      <c r="M11" s="34">
        <v>45369</v>
      </c>
      <c r="N11" s="14" t="s">
        <v>156</v>
      </c>
      <c r="O11" s="14">
        <v>10</v>
      </c>
      <c r="P11" s="14">
        <v>250</v>
      </c>
      <c r="Q11" s="14" t="s">
        <v>155</v>
      </c>
      <c r="R11" s="14">
        <v>0.5</v>
      </c>
      <c r="S11" s="14">
        <f t="shared" si="0"/>
        <v>5</v>
      </c>
      <c r="T11" s="14"/>
      <c r="U11" s="14">
        <v>0.5</v>
      </c>
      <c r="V11" s="21" t="s">
        <v>116</v>
      </c>
      <c r="W11" s="17">
        <v>0.91666666666666663</v>
      </c>
      <c r="X11" s="17">
        <v>0.91666666666666663</v>
      </c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7"/>
      <c r="AL11" s="17"/>
      <c r="AM11" s="21"/>
    </row>
    <row r="12" spans="1:39" ht="20.100000000000001" customHeight="1" x14ac:dyDescent="0.25">
      <c r="A12" s="11" t="s">
        <v>97</v>
      </c>
      <c r="B12" s="14" t="s">
        <v>88</v>
      </c>
      <c r="C12" s="14" t="s">
        <v>0</v>
      </c>
      <c r="D12" s="14" t="s">
        <v>25</v>
      </c>
      <c r="E12" s="21" t="s">
        <v>116</v>
      </c>
      <c r="F12" s="14" t="s">
        <v>27</v>
      </c>
      <c r="G12" s="14" t="s">
        <v>29</v>
      </c>
      <c r="H12" s="14" t="s">
        <v>23</v>
      </c>
      <c r="I12" s="14" t="s">
        <v>4</v>
      </c>
      <c r="J12" s="14" t="s">
        <v>24</v>
      </c>
      <c r="K12" s="14" t="s">
        <v>26</v>
      </c>
      <c r="L12" s="14" t="s">
        <v>28</v>
      </c>
      <c r="M12" s="34">
        <v>45369</v>
      </c>
      <c r="N12" s="14" t="s">
        <v>156</v>
      </c>
      <c r="O12" s="14">
        <v>10</v>
      </c>
      <c r="P12" s="14">
        <v>250</v>
      </c>
      <c r="Q12" s="14" t="s">
        <v>155</v>
      </c>
      <c r="R12" s="14">
        <v>0.5</v>
      </c>
      <c r="S12" s="14">
        <f t="shared" si="0"/>
        <v>5</v>
      </c>
      <c r="T12" s="14"/>
      <c r="U12" s="14">
        <v>0.5</v>
      </c>
      <c r="V12" s="21" t="s">
        <v>116</v>
      </c>
      <c r="W12" s="17">
        <v>0.91666666666666663</v>
      </c>
      <c r="X12" s="17">
        <v>0.91666666666666663</v>
      </c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7"/>
      <c r="AL12" s="17"/>
      <c r="AM12" s="21"/>
    </row>
    <row r="13" spans="1:39" ht="20.100000000000001" customHeight="1" x14ac:dyDescent="0.25">
      <c r="A13" s="11" t="s">
        <v>98</v>
      </c>
      <c r="B13" s="14" t="s">
        <v>88</v>
      </c>
      <c r="C13" s="14" t="s">
        <v>3</v>
      </c>
      <c r="D13" s="14" t="s">
        <v>40</v>
      </c>
      <c r="E13" s="21" t="s">
        <v>116</v>
      </c>
      <c r="F13" s="14" t="s">
        <v>42</v>
      </c>
      <c r="G13" s="14" t="s">
        <v>44</v>
      </c>
      <c r="H13" s="14" t="s">
        <v>38</v>
      </c>
      <c r="I13" s="14" t="s">
        <v>4</v>
      </c>
      <c r="J13" s="14" t="s">
        <v>39</v>
      </c>
      <c r="K13" s="14" t="s">
        <v>41</v>
      </c>
      <c r="L13" s="14" t="s">
        <v>43</v>
      </c>
      <c r="M13" s="34">
        <v>45369</v>
      </c>
      <c r="N13" s="14" t="s">
        <v>157</v>
      </c>
      <c r="O13" s="14">
        <v>10</v>
      </c>
      <c r="P13" s="14">
        <v>250</v>
      </c>
      <c r="Q13" s="14" t="s">
        <v>155</v>
      </c>
      <c r="R13" s="14">
        <v>0.5</v>
      </c>
      <c r="S13" s="14">
        <f t="shared" si="0"/>
        <v>5</v>
      </c>
      <c r="T13" s="14"/>
      <c r="U13" s="14">
        <v>0.5</v>
      </c>
      <c r="V13" s="21" t="s">
        <v>116</v>
      </c>
      <c r="W13" s="17">
        <v>0.91666666666666663</v>
      </c>
      <c r="X13" s="17">
        <v>0.91666666666666663</v>
      </c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7"/>
      <c r="AL13" s="17"/>
      <c r="AM13" s="21"/>
    </row>
    <row r="14" spans="1:39" ht="20.100000000000001" customHeight="1" x14ac:dyDescent="0.25">
      <c r="A14" s="8" t="s">
        <v>92</v>
      </c>
      <c r="B14" s="5" t="s">
        <v>87</v>
      </c>
      <c r="C14" s="5" t="s">
        <v>2</v>
      </c>
      <c r="D14" s="5" t="s">
        <v>47</v>
      </c>
      <c r="E14" s="7" t="s">
        <v>116</v>
      </c>
      <c r="F14" s="5" t="s">
        <v>49</v>
      </c>
      <c r="G14" s="5" t="s">
        <v>51</v>
      </c>
      <c r="H14" s="5" t="s">
        <v>45</v>
      </c>
      <c r="I14" s="5" t="s">
        <v>4</v>
      </c>
      <c r="J14" s="5" t="s">
        <v>46</v>
      </c>
      <c r="K14" s="5" t="s">
        <v>48</v>
      </c>
      <c r="L14" s="5" t="s">
        <v>50</v>
      </c>
      <c r="M14" s="35">
        <v>45446</v>
      </c>
      <c r="N14" s="5" t="s">
        <v>156</v>
      </c>
      <c r="O14" s="5">
        <v>10</v>
      </c>
      <c r="P14" s="5">
        <v>2</v>
      </c>
      <c r="Q14" s="5" t="s">
        <v>155</v>
      </c>
      <c r="R14" s="5">
        <v>0.5</v>
      </c>
      <c r="S14" s="5">
        <f>O14*R14</f>
        <v>5</v>
      </c>
      <c r="T14" s="5"/>
      <c r="U14" s="5">
        <v>0.01</v>
      </c>
      <c r="V14" s="7" t="s">
        <v>116</v>
      </c>
      <c r="W14" s="6">
        <v>0.91666666666666663</v>
      </c>
      <c r="X14" s="6">
        <v>0.91666666666666663</v>
      </c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6"/>
      <c r="AL14" s="6"/>
      <c r="AM14" s="7"/>
    </row>
  </sheetData>
  <mergeCells count="3">
    <mergeCell ref="A2:G2"/>
    <mergeCell ref="H2:X2"/>
    <mergeCell ref="Y2:AM2"/>
  </mergeCells>
  <phoneticPr fontId="21" type="noConversion"/>
  <hyperlinks>
    <hyperlink ref="E14" r:id="rId1" xr:uid="{1AEA8FF0-B972-4F90-9C4D-6F9DAAF11080}"/>
    <hyperlink ref="E4" r:id="rId2" xr:uid="{83A6192C-24A8-4BE2-8239-C61D95DF3EB7}"/>
    <hyperlink ref="E12" r:id="rId3" xr:uid="{C5486279-951A-4668-BB71-3FA7933382DB}"/>
    <hyperlink ref="E13" r:id="rId4" xr:uid="{088F4C86-0D9C-4D2B-9413-F3E3A5BC1C55}"/>
    <hyperlink ref="E11" r:id="rId5" xr:uid="{8FF37E65-BF71-4E4E-A5F0-C760A79BC088}"/>
    <hyperlink ref="E7" r:id="rId6" xr:uid="{87BF64AA-17CC-449A-9097-24DF9CA8B1FB}"/>
    <hyperlink ref="E8" r:id="rId7" xr:uid="{7303613D-CAE4-473E-9641-E4CB051044E4}"/>
    <hyperlink ref="E9" r:id="rId8" xr:uid="{30DAB301-8A64-4EA0-8A76-E4A2D1A8953C}"/>
    <hyperlink ref="E10" r:id="rId9" xr:uid="{62B01CB5-F3E7-496B-ACCD-DB229ED0C1DA}"/>
    <hyperlink ref="V14" r:id="rId10" display="https://www.eurex.com/resource/blob/4191332/b56f0a92419a2832ec150ae1db52ecbe/data/factsheet-ftse-all-world-index-futures.pdf" xr:uid="{3900F737-77CA-4147-9F56-83BFB21B8928}"/>
    <hyperlink ref="V7" r:id="rId11" xr:uid="{4CB2ED9A-AE93-422C-BF4A-3DABB3C2C269}"/>
    <hyperlink ref="V8:V10" r:id="rId12" display="Show" xr:uid="{6DBC9610-6E6B-4584-B47C-FD0570EEBD47}"/>
    <hyperlink ref="V4" r:id="rId13" xr:uid="{D831538E-D69B-4A4E-AF42-8C2AF6DCAE6C}"/>
    <hyperlink ref="V5:V20" r:id="rId14" display="Show" xr:uid="{3D560071-AC80-4B2A-AEBD-43BA2A42D7D7}"/>
    <hyperlink ref="V11" r:id="rId15" xr:uid="{AFA2D564-3807-4811-A6F7-A03AC7FFDD99}"/>
    <hyperlink ref="V12:V13" r:id="rId16" display="Show" xr:uid="{E98E06EB-AA02-4E58-BEE3-E0F65033EE03}"/>
    <hyperlink ref="V5" r:id="rId17" xr:uid="{9A7B657F-642C-4B64-BB2F-F72515B25922}"/>
    <hyperlink ref="AM7" r:id="rId18" xr:uid="{F1276C59-3B8E-4DB7-84EC-978F75864DE1}"/>
    <hyperlink ref="AM4" r:id="rId19" xr:uid="{E7B5C37C-7C34-44D5-B82C-87E57BD6218A}"/>
    <hyperlink ref="AM8" r:id="rId20" xr:uid="{3CE7E75D-4D86-4A09-AC2A-51A9562D3799}"/>
    <hyperlink ref="AM9" r:id="rId21" xr:uid="{A2EC1252-6843-4E3E-8D54-7BD316D4DD34}"/>
    <hyperlink ref="AM10" r:id="rId22" xr:uid="{7D51436D-4B51-4AF0-B4A7-7AAD0BFFEA87}"/>
  </hyperlinks>
  <pageMargins left="0.7" right="0.7" top="0.75" bottom="0.75" header="0.3" footer="0.3"/>
  <headerFooter>
    <oddFooter>&amp;C_x000D_&amp;1#&amp;"Calibri"&amp;10&amp;K000000 Internal</oddFooter>
  </headerFooter>
  <drawing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Specs &amp; Vendor Codes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Daniella Bradley</cp:lastModifiedBy>
  <dcterms:created xsi:type="dcterms:W3CDTF">2025-02-10T11:14:37Z</dcterms:created>
  <dcterms:modified xsi:type="dcterms:W3CDTF">2025-03-03T16:47:38Z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2025-02-10T11:16:44Z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df0333dd-ccb1-4433-bbb3-43d97a84f88b</vt:lpwstr>
  </property>
  <property fmtid="{D5CDD505-2E9C-101B-9397-08002B2CF9AE}" pid="8" name="MSIP_Label_2e952e98-911c-4aff-840a-f71bc6baaf7f_ContentBits">
    <vt:lpwstr>2</vt:lpwstr>
  </property>
</Properties>
</file>